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Deal Overview" sheetId="1" r:id="rId1"/>
    <sheet name="Variant List" sheetId="2" r:id="rId2"/>
    <sheet name="Product List" sheetId="3" r:id="rId3"/>
  </sheets>
  <calcPr calcId="152511" forceFullCalc="1"/>
</workbook>
</file>

<file path=xl/calcChain.xml><?xml version="1.0" encoding="utf-8"?>
<calcChain xmlns="http://schemas.openxmlformats.org/spreadsheetml/2006/main">
  <c r="G10" i="3" l="1"/>
  <c r="F38" i="2"/>
  <c r="N7" i="3"/>
  <c r="N4" i="3"/>
  <c r="N3" i="3" l="1"/>
</calcChain>
</file>

<file path=xl/sharedStrings.xml><?xml version="1.0" encoding="utf-8"?>
<sst xmlns="http://schemas.openxmlformats.org/spreadsheetml/2006/main" count="381" uniqueCount="148">
  <si>
    <t>General</t>
  </si>
  <si>
    <t>Deal Identifier</t>
  </si>
  <si>
    <t>2392c877-9c80-4ba7-95e5-817b5e73d1cf</t>
  </si>
  <si>
    <t>Deal Name</t>
  </si>
  <si>
    <t>New Balance Running | PRICE UPDATE</t>
  </si>
  <si>
    <t>View on Platform</t>
  </si>
  <si>
    <t>Discuss your Interest</t>
  </si>
  <si>
    <t>Quantities</t>
  </si>
  <si>
    <t>3.368 Items / 2 SKUs</t>
  </si>
  <si>
    <t xml:space="preserve"> </t>
  </si>
  <si>
    <t>Goods</t>
  </si>
  <si>
    <t>Type</t>
  </si>
  <si>
    <t>Footwear</t>
  </si>
  <si>
    <t>Brands</t>
  </si>
  <si>
    <t>New Balance</t>
  </si>
  <si>
    <t>Genders</t>
  </si>
  <si>
    <t>n/a</t>
  </si>
  <si>
    <t>Seasons</t>
  </si>
  <si>
    <t>Quality</t>
  </si>
  <si>
    <t>Grade A</t>
  </si>
  <si>
    <t>Deal</t>
  </si>
  <si>
    <t>Currency</t>
  </si>
  <si>
    <t>Euro</t>
  </si>
  <si>
    <t>Recommended Retail Prices</t>
  </si>
  <si>
    <t>€538.880,00 Total RRP / €160,00 Average per Item</t>
  </si>
  <si>
    <t>Offer</t>
  </si>
  <si>
    <t>Subject to change. This is a dynamic list and availability might change over time.</t>
  </si>
  <si>
    <t>Pick &amp; Bid</t>
  </si>
  <si>
    <t>Terms</t>
  </si>
  <si>
    <t>Channel Constraints</t>
  </si>
  <si>
    <t>No Channel restrictions</t>
  </si>
  <si>
    <t>Geographic Constraints</t>
  </si>
  <si>
    <t>No Geographic restrictions</t>
  </si>
  <si>
    <t>Documentation</t>
  </si>
  <si>
    <t>Authenticity</t>
  </si>
  <si>
    <t>Sanitised Invoice</t>
  </si>
  <si>
    <t>EANs</t>
  </si>
  <si>
    <t>Available upon request.</t>
  </si>
  <si>
    <t>Images</t>
  </si>
  <si>
    <t>Warehouse Visits</t>
  </si>
  <si>
    <t>Logistics &amp; Payment</t>
  </si>
  <si>
    <t>Transport &amp; Organization</t>
  </si>
  <si>
    <t>Warehouse Location</t>
  </si>
  <si>
    <t>Germany</t>
  </si>
  <si>
    <t>Incoterms</t>
  </si>
  <si>
    <t>Ex Works</t>
  </si>
  <si>
    <t>Timing of Pickup</t>
  </si>
  <si>
    <t>Negotiable, up to 4 weeks.</t>
  </si>
  <si>
    <t>Payment Obligations</t>
  </si>
  <si>
    <t>100% 1 days after Conclusion of Contract</t>
  </si>
  <si>
    <t>Credit Line</t>
  </si>
  <si>
    <t>Up to 120 days factoring available.</t>
  </si>
  <si>
    <t>How To</t>
  </si>
  <si>
    <t>Place your offer</t>
  </si>
  <si>
    <t>You can edit the blue fields on the Product List tab.
As this is a Pick &amp; Bid deal, you can select the quantities of the goods you are interested in.The 'Your Offer' column will calculate pricing of the offer based on the `Offer Price` column and the selected quantities, feel free to adjust the 'Your Offer' column as needed.</t>
  </si>
  <si>
    <t>Image</t>
  </si>
  <si>
    <t>Brand</t>
  </si>
  <si>
    <t>Category</t>
  </si>
  <si>
    <t>Product Name</t>
  </si>
  <si>
    <t>Size</t>
  </si>
  <si>
    <t>Quantity</t>
  </si>
  <si>
    <t>EAN</t>
  </si>
  <si>
    <t>UPC</t>
  </si>
  <si>
    <t>GTIN</t>
  </si>
  <si>
    <t>Variant Reference</t>
  </si>
  <si>
    <t>Gender</t>
  </si>
  <si>
    <t>Season</t>
  </si>
  <si>
    <t>Recommended Retail Price
(per item)</t>
  </si>
  <si>
    <t>Wholesale Price
(per item)</t>
  </si>
  <si>
    <t>Recommended Retail Price
(total)</t>
  </si>
  <si>
    <t>Wholesale Price
(total)</t>
  </si>
  <si>
    <t>smatch-id</t>
  </si>
  <si>
    <t>smatch-product-id</t>
  </si>
  <si>
    <t>FuelCell Rebel v4</t>
  </si>
  <si>
    <t>B-5</t>
  </si>
  <si>
    <t>eb0cac8c-9a0f-4ba3-9fce-52eb6f46db15</t>
  </si>
  <si>
    <t>0e4effba-42dc-486b-ac08-894036be204b</t>
  </si>
  <si>
    <t>B-5.5</t>
  </si>
  <si>
    <t>4a6721f3-e956-4873-a1cd-45dbe55272f5</t>
  </si>
  <si>
    <t>B-6</t>
  </si>
  <si>
    <t>446f57a8-ce55-4822-aefc-beda4b813a76</t>
  </si>
  <si>
    <t>B-6.5</t>
  </si>
  <si>
    <t>f6b3d595-1342-4416-8b31-904890a0c389</t>
  </si>
  <si>
    <t>B-7</t>
  </si>
  <si>
    <t>5bf1a642-7ede-4faa-8187-1686480c30e6</t>
  </si>
  <si>
    <t>B-7.5</t>
  </si>
  <si>
    <t>eb4bc0db-983b-476d-a7a6-db689dc8b1d4</t>
  </si>
  <si>
    <t>B-8</t>
  </si>
  <si>
    <t>a3939e1c-572f-4e9c-8146-b3a7e5ddb670</t>
  </si>
  <si>
    <t>B-8.5</t>
  </si>
  <si>
    <t>6823aa80-b8b6-47f9-8d94-29bdcc22826d</t>
  </si>
  <si>
    <t>B-9</t>
  </si>
  <si>
    <t>f35d1b57-bdf4-46db-a5e0-31eb11e80137</t>
  </si>
  <si>
    <t>B-9.5</t>
  </si>
  <si>
    <t>8ec6c39a-be4e-4041-a88e-9405da4ef8f7</t>
  </si>
  <si>
    <t>B-10</t>
  </si>
  <si>
    <t>88434f6f-b11e-42be-a838-932bf81aff69</t>
  </si>
  <si>
    <t>B-10.5</t>
  </si>
  <si>
    <t>42423979-bab6-4a9c-ad16-36347485634f</t>
  </si>
  <si>
    <t>B-11</t>
  </si>
  <si>
    <t>5a3a0c32-2e34-4aa4-b93f-7153b9872cbb</t>
  </si>
  <si>
    <t>D-8</t>
  </si>
  <si>
    <t>c27ea680-8aff-43d0-ae25-0419c941dc94</t>
  </si>
  <si>
    <t>D-10</t>
  </si>
  <si>
    <t>774936fc-f759-4573-8b99-93d7becc7cec</t>
  </si>
  <si>
    <t>a614c1e4-4659-4efd-aa23-f93761c9f576</t>
  </si>
  <si>
    <t>1982666c-3ff1-4d6a-b123-e01cbb73b0d2</t>
  </si>
  <si>
    <t>29af0868-ef15-424d-8695-619d6545c95a</t>
  </si>
  <si>
    <t>f8170e21-81f4-42f8-b6f9-18212f097966</t>
  </si>
  <si>
    <t>a9e935d2-e371-44c6-9922-f881186e5735</t>
  </si>
  <si>
    <t>ea3351c4-108d-467d-85f9-7e5ee7c5d10f</t>
  </si>
  <si>
    <t>a9fb2598-bce6-4c57-a60c-9ae0304772be</t>
  </si>
  <si>
    <t>bdf131fd-15a6-4d9b-8e2e-db8e67d3203f</t>
  </si>
  <si>
    <t>8dd56cb9-d495-462b-aeae-4e72a966b7c9</t>
  </si>
  <si>
    <t>1a6cdc3c-9364-4393-a2ba-eb23f477da6b</t>
  </si>
  <si>
    <t>D-5.5</t>
  </si>
  <si>
    <t>130fb846-c58c-4b15-9e3d-53169532bb35</t>
  </si>
  <si>
    <t>D-6</t>
  </si>
  <si>
    <t>774eb766-ebb0-4c6a-9476-dd691cd1e083</t>
  </si>
  <si>
    <t>D-6.5</t>
  </si>
  <si>
    <t>d51f5fcf-5fba-4068-9969-4259f0733fa0</t>
  </si>
  <si>
    <t>4d349345-3bbe-41bd-9753-cafd1cdb5cdf</t>
  </si>
  <si>
    <t>D-8.5</t>
  </si>
  <si>
    <t>a2ace5ed-cff4-43dc-834a-00b71ff063be</t>
  </si>
  <si>
    <t>D-9</t>
  </si>
  <si>
    <t>2685151c-279c-4b9a-a3f8-452b79c25a05</t>
  </si>
  <si>
    <t>D-9.5</t>
  </si>
  <si>
    <t>2adfcd01-a246-4414-a4ff-9be9186a158c</t>
  </si>
  <si>
    <t>4c661f30-ce3d-44f5-be9f-5eaa93fe7685</t>
  </si>
  <si>
    <t>D-10.5</t>
  </si>
  <si>
    <t>2f853d8d-ed7e-4c56-b918-6f7b3c94fa91</t>
  </si>
  <si>
    <t>D-11</t>
  </si>
  <si>
    <t>316c2e6a-b0a4-4a0d-b234-3d7dd40fb92c</t>
  </si>
  <si>
    <t>D-11.5</t>
  </si>
  <si>
    <t>fcdb497c-939b-4928-baf8-c933990d3130</t>
  </si>
  <si>
    <t>D-12.5</t>
  </si>
  <si>
    <t>d60f57c2-c490-4e4a-b029-5cf6770e23f3</t>
  </si>
  <si>
    <t>Product Reference</t>
  </si>
  <si>
    <t>Recommended Retail Price
(Average, Per Item)</t>
  </si>
  <si>
    <t>Wholesale Price
(Average, Per Item)</t>
  </si>
  <si>
    <t>Recommended Retail Price
(Total)</t>
  </si>
  <si>
    <t>Wholesale Price
(Total)</t>
  </si>
  <si>
    <t>Your Offer Quantity
(Total)</t>
  </si>
  <si>
    <t>Distribution</t>
  </si>
  <si>
    <t>Total</t>
  </si>
  <si>
    <t>WFCXCC4</t>
  </si>
  <si>
    <t>Your Selection</t>
  </si>
  <si>
    <t>WFCXCA4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</si>
</sst>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7" x14ac:knownFonts="1">
    <font>
      <sz val="11"/>
      <color rgb="FF000000"/>
      <name val="Calibri"/>
    </font>
    <font>
      <u/>
      <sz val="11"/>
      <color indexed="57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sz val="8"/>
      <color indexed="63"/>
      <name val="Courier New"/>
    </font>
    <font>
      <b/>
      <sz val="12"/>
      <color indexed="9"/>
      <name val="Courier New"/>
    </font>
    <font>
      <sz val="12"/>
      <color indexed="8"/>
      <name val="Courier New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7"/>
        <bgColor indexed="57"/>
      </patternFill>
    </fill>
    <fill>
      <patternFill patternType="solid">
        <fgColor indexed="44"/>
        <bgColor indexed="8"/>
      </patternFill>
    </fill>
    <fill>
      <patternFill patternType="solid">
        <fgColor indexed="63"/>
        <bgColor indexed="6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right" vertical="center" wrapText="1"/>
    </xf>
    <xf numFmtId="1" fontId="0" fillId="0" borderId="0" xfId="0" applyNumberForma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 wrapText="1"/>
    </xf>
    <xf numFmtId="1" fontId="0" fillId="5" borderId="0" xfId="0" applyNumberFormat="1" applyFill="1" applyAlignment="1" applyProtection="1">
      <alignment horizontal="left" vertical="center" wrapText="1"/>
      <protection locked="0"/>
    </xf>
    <xf numFmtId="0" fontId="5" fillId="6" borderId="0" xfId="0" applyFont="1" applyFill="1" applyAlignment="1">
      <alignment horizontal="left" vertical="center" wrapText="1"/>
    </xf>
    <xf numFmtId="0" fontId="5" fillId="6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" fontId="6" fillId="3" borderId="0" xfId="0" applyNumberFormat="1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right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0" fillId="0" borderId="0" xfId="0"/>
    <xf numFmtId="164" fontId="0" fillId="0" borderId="0" xfId="0" applyNumberFormat="1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Protection="1"/>
    <xf numFmtId="0" fontId="4" fillId="3" borderId="0" xfId="0" applyFont="1" applyFill="1" applyAlignment="1" applyProtection="1">
      <alignment horizontal="left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match.com/variants/images/img-d8f491ac-2c89-4ad5-8564-18c9c38e9e20.pn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cdn.smatch.com/variants/images/img-a9df617a-3493-4908-98b6-584c5ab7baed.jpeg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match.com/variants/images/img-d8f491ac-2c89-4ad5-8564-18c9c38e9e20.pn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cdn.smatch.com/variants/images/img-a9df617a-3493-4908-98b6-584c5ab7baed.jpe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514350</xdr:colOff>
      <xdr:row>1</xdr:row>
      <xdr:rowOff>419100</xdr:rowOff>
    </xdr:to>
    <xdr:pic>
      <xdr:nvPicPr>
        <xdr:cNvPr id="204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096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</xdr:row>
      <xdr:rowOff>38100</xdr:rowOff>
    </xdr:from>
    <xdr:to>
      <xdr:col>0</xdr:col>
      <xdr:colOff>514350</xdr:colOff>
      <xdr:row>2</xdr:row>
      <xdr:rowOff>419100</xdr:rowOff>
    </xdr:to>
    <xdr:pic>
      <xdr:nvPicPr>
        <xdr:cNvPr id="2050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2382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3</xdr:row>
      <xdr:rowOff>419100</xdr:rowOff>
    </xdr:to>
    <xdr:pic>
      <xdr:nvPicPr>
        <xdr:cNvPr id="2051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8669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4</xdr:row>
      <xdr:rowOff>419100</xdr:rowOff>
    </xdr:to>
    <xdr:pic>
      <xdr:nvPicPr>
        <xdr:cNvPr id="2052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4955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514350</xdr:colOff>
      <xdr:row>5</xdr:row>
      <xdr:rowOff>419100</xdr:rowOff>
    </xdr:to>
    <xdr:pic>
      <xdr:nvPicPr>
        <xdr:cNvPr id="2053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1242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6</xdr:row>
      <xdr:rowOff>419100</xdr:rowOff>
    </xdr:to>
    <xdr:pic>
      <xdr:nvPicPr>
        <xdr:cNvPr id="2054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7528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7</xdr:row>
      <xdr:rowOff>419100</xdr:rowOff>
    </xdr:to>
    <xdr:pic>
      <xdr:nvPicPr>
        <xdr:cNvPr id="2055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3815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514350</xdr:colOff>
      <xdr:row>8</xdr:row>
      <xdr:rowOff>419100</xdr:rowOff>
    </xdr:to>
    <xdr:pic>
      <xdr:nvPicPr>
        <xdr:cNvPr id="2056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0101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9</xdr:row>
      <xdr:rowOff>419100</xdr:rowOff>
    </xdr:to>
    <xdr:pic>
      <xdr:nvPicPr>
        <xdr:cNvPr id="2057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6388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10</xdr:row>
      <xdr:rowOff>419100</xdr:rowOff>
    </xdr:to>
    <xdr:pic>
      <xdr:nvPicPr>
        <xdr:cNvPr id="2058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2674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38100</xdr:rowOff>
    </xdr:from>
    <xdr:to>
      <xdr:col>0</xdr:col>
      <xdr:colOff>514350</xdr:colOff>
      <xdr:row>11</xdr:row>
      <xdr:rowOff>419100</xdr:rowOff>
    </xdr:to>
    <xdr:pic>
      <xdr:nvPicPr>
        <xdr:cNvPr id="205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8961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</xdr:row>
      <xdr:rowOff>38100</xdr:rowOff>
    </xdr:from>
    <xdr:to>
      <xdr:col>0</xdr:col>
      <xdr:colOff>514350</xdr:colOff>
      <xdr:row>12</xdr:row>
      <xdr:rowOff>419100</xdr:rowOff>
    </xdr:to>
    <xdr:pic>
      <xdr:nvPicPr>
        <xdr:cNvPr id="2060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75247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38100</xdr:rowOff>
    </xdr:from>
    <xdr:to>
      <xdr:col>0</xdr:col>
      <xdr:colOff>514350</xdr:colOff>
      <xdr:row>13</xdr:row>
      <xdr:rowOff>419100</xdr:rowOff>
    </xdr:to>
    <xdr:pic>
      <xdr:nvPicPr>
        <xdr:cNvPr id="2061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81534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38100</xdr:rowOff>
    </xdr:from>
    <xdr:to>
      <xdr:col>0</xdr:col>
      <xdr:colOff>514350</xdr:colOff>
      <xdr:row>14</xdr:row>
      <xdr:rowOff>419100</xdr:rowOff>
    </xdr:to>
    <xdr:pic>
      <xdr:nvPicPr>
        <xdr:cNvPr id="2062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878205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38100</xdr:rowOff>
    </xdr:from>
    <xdr:to>
      <xdr:col>0</xdr:col>
      <xdr:colOff>514350</xdr:colOff>
      <xdr:row>15</xdr:row>
      <xdr:rowOff>419100</xdr:rowOff>
    </xdr:to>
    <xdr:pic>
      <xdr:nvPicPr>
        <xdr:cNvPr id="2063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9410700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38100</xdr:rowOff>
    </xdr:from>
    <xdr:to>
      <xdr:col>0</xdr:col>
      <xdr:colOff>514350</xdr:colOff>
      <xdr:row>16</xdr:row>
      <xdr:rowOff>514350</xdr:rowOff>
    </xdr:to>
    <xdr:pic>
      <xdr:nvPicPr>
        <xdr:cNvPr id="206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00393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</xdr:row>
      <xdr:rowOff>38100</xdr:rowOff>
    </xdr:from>
    <xdr:to>
      <xdr:col>0</xdr:col>
      <xdr:colOff>514350</xdr:colOff>
      <xdr:row>17</xdr:row>
      <xdr:rowOff>514350</xdr:rowOff>
    </xdr:to>
    <xdr:pic>
      <xdr:nvPicPr>
        <xdr:cNvPr id="2065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06680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</xdr:row>
      <xdr:rowOff>38100</xdr:rowOff>
    </xdr:from>
    <xdr:to>
      <xdr:col>0</xdr:col>
      <xdr:colOff>514350</xdr:colOff>
      <xdr:row>18</xdr:row>
      <xdr:rowOff>514350</xdr:rowOff>
    </xdr:to>
    <xdr:pic>
      <xdr:nvPicPr>
        <xdr:cNvPr id="2066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12966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514350</xdr:colOff>
      <xdr:row>19</xdr:row>
      <xdr:rowOff>514350</xdr:rowOff>
    </xdr:to>
    <xdr:pic>
      <xdr:nvPicPr>
        <xdr:cNvPr id="2067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19253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</xdr:row>
      <xdr:rowOff>38100</xdr:rowOff>
    </xdr:from>
    <xdr:to>
      <xdr:col>0</xdr:col>
      <xdr:colOff>514350</xdr:colOff>
      <xdr:row>20</xdr:row>
      <xdr:rowOff>514350</xdr:rowOff>
    </xdr:to>
    <xdr:pic>
      <xdr:nvPicPr>
        <xdr:cNvPr id="2068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25539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</xdr:row>
      <xdr:rowOff>38100</xdr:rowOff>
    </xdr:from>
    <xdr:to>
      <xdr:col>0</xdr:col>
      <xdr:colOff>514350</xdr:colOff>
      <xdr:row>21</xdr:row>
      <xdr:rowOff>514350</xdr:rowOff>
    </xdr:to>
    <xdr:pic>
      <xdr:nvPicPr>
        <xdr:cNvPr id="2069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31826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</xdr:row>
      <xdr:rowOff>38100</xdr:rowOff>
    </xdr:from>
    <xdr:to>
      <xdr:col>0</xdr:col>
      <xdr:colOff>514350</xdr:colOff>
      <xdr:row>22</xdr:row>
      <xdr:rowOff>514350</xdr:rowOff>
    </xdr:to>
    <xdr:pic>
      <xdr:nvPicPr>
        <xdr:cNvPr id="207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38112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</xdr:row>
      <xdr:rowOff>38100</xdr:rowOff>
    </xdr:from>
    <xdr:to>
      <xdr:col>0</xdr:col>
      <xdr:colOff>514350</xdr:colOff>
      <xdr:row>23</xdr:row>
      <xdr:rowOff>514350</xdr:rowOff>
    </xdr:to>
    <xdr:pic>
      <xdr:nvPicPr>
        <xdr:cNvPr id="2071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44399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514350</xdr:colOff>
      <xdr:row>24</xdr:row>
      <xdr:rowOff>514350</xdr:rowOff>
    </xdr:to>
    <xdr:pic>
      <xdr:nvPicPr>
        <xdr:cNvPr id="2072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5068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</xdr:row>
      <xdr:rowOff>38100</xdr:rowOff>
    </xdr:from>
    <xdr:to>
      <xdr:col>0</xdr:col>
      <xdr:colOff>514350</xdr:colOff>
      <xdr:row>25</xdr:row>
      <xdr:rowOff>514350</xdr:rowOff>
    </xdr:to>
    <xdr:pic>
      <xdr:nvPicPr>
        <xdr:cNvPr id="2073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56972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38100</xdr:rowOff>
    </xdr:from>
    <xdr:to>
      <xdr:col>0</xdr:col>
      <xdr:colOff>514350</xdr:colOff>
      <xdr:row>26</xdr:row>
      <xdr:rowOff>514350</xdr:rowOff>
    </xdr:to>
    <xdr:pic>
      <xdr:nvPicPr>
        <xdr:cNvPr id="207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63258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38100</xdr:rowOff>
    </xdr:from>
    <xdr:to>
      <xdr:col>0</xdr:col>
      <xdr:colOff>514350</xdr:colOff>
      <xdr:row>27</xdr:row>
      <xdr:rowOff>514350</xdr:rowOff>
    </xdr:to>
    <xdr:pic>
      <xdr:nvPicPr>
        <xdr:cNvPr id="2075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69545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</xdr:row>
      <xdr:rowOff>38100</xdr:rowOff>
    </xdr:from>
    <xdr:to>
      <xdr:col>0</xdr:col>
      <xdr:colOff>514350</xdr:colOff>
      <xdr:row>28</xdr:row>
      <xdr:rowOff>514350</xdr:rowOff>
    </xdr:to>
    <xdr:pic>
      <xdr:nvPicPr>
        <xdr:cNvPr id="2076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75831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38100</xdr:rowOff>
    </xdr:from>
    <xdr:to>
      <xdr:col>0</xdr:col>
      <xdr:colOff>514350</xdr:colOff>
      <xdr:row>29</xdr:row>
      <xdr:rowOff>514350</xdr:rowOff>
    </xdr:to>
    <xdr:pic>
      <xdr:nvPicPr>
        <xdr:cNvPr id="2077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82118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38100</xdr:rowOff>
    </xdr:from>
    <xdr:to>
      <xdr:col>0</xdr:col>
      <xdr:colOff>514350</xdr:colOff>
      <xdr:row>30</xdr:row>
      <xdr:rowOff>514350</xdr:rowOff>
    </xdr:to>
    <xdr:pic>
      <xdr:nvPicPr>
        <xdr:cNvPr id="2078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88404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38100</xdr:rowOff>
    </xdr:from>
    <xdr:to>
      <xdr:col>0</xdr:col>
      <xdr:colOff>514350</xdr:colOff>
      <xdr:row>31</xdr:row>
      <xdr:rowOff>514350</xdr:rowOff>
    </xdr:to>
    <xdr:pic>
      <xdr:nvPicPr>
        <xdr:cNvPr id="2079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94691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38100</xdr:rowOff>
    </xdr:from>
    <xdr:to>
      <xdr:col>0</xdr:col>
      <xdr:colOff>514350</xdr:colOff>
      <xdr:row>32</xdr:row>
      <xdr:rowOff>514350</xdr:rowOff>
    </xdr:to>
    <xdr:pic>
      <xdr:nvPicPr>
        <xdr:cNvPr id="208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00977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</xdr:row>
      <xdr:rowOff>38100</xdr:rowOff>
    </xdr:from>
    <xdr:to>
      <xdr:col>0</xdr:col>
      <xdr:colOff>514350</xdr:colOff>
      <xdr:row>33</xdr:row>
      <xdr:rowOff>514350</xdr:rowOff>
    </xdr:to>
    <xdr:pic>
      <xdr:nvPicPr>
        <xdr:cNvPr id="2081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07264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</xdr:row>
      <xdr:rowOff>38100</xdr:rowOff>
    </xdr:from>
    <xdr:to>
      <xdr:col>0</xdr:col>
      <xdr:colOff>514350</xdr:colOff>
      <xdr:row>34</xdr:row>
      <xdr:rowOff>514350</xdr:rowOff>
    </xdr:to>
    <xdr:pic>
      <xdr:nvPicPr>
        <xdr:cNvPr id="2082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13550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</xdr:row>
      <xdr:rowOff>38100</xdr:rowOff>
    </xdr:from>
    <xdr:to>
      <xdr:col>0</xdr:col>
      <xdr:colOff>514350</xdr:colOff>
      <xdr:row>35</xdr:row>
      <xdr:rowOff>514350</xdr:rowOff>
    </xdr:to>
    <xdr:pic>
      <xdr:nvPicPr>
        <xdr:cNvPr id="2083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19837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</xdr:row>
      <xdr:rowOff>38100</xdr:rowOff>
    </xdr:from>
    <xdr:to>
      <xdr:col>0</xdr:col>
      <xdr:colOff>514350</xdr:colOff>
      <xdr:row>36</xdr:row>
      <xdr:rowOff>514350</xdr:rowOff>
    </xdr:to>
    <xdr:pic>
      <xdr:nvPicPr>
        <xdr:cNvPr id="208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6123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5</xdr:row>
      <xdr:rowOff>0</xdr:rowOff>
    </xdr:to>
    <xdr:pic>
      <xdr:nvPicPr>
        <xdr:cNvPr id="3073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019175"/>
          <a:ext cx="476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8</xdr:row>
      <xdr:rowOff>95250</xdr:rowOff>
    </xdr:to>
    <xdr:pic>
      <xdr:nvPicPr>
        <xdr:cNvPr id="307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647825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2" workbookViewId="0">
      <selection activeCell="C16" sqref="C16"/>
    </sheetView>
  </sheetViews>
  <sheetFormatPr defaultRowHeight="15" x14ac:dyDescent="0.25"/>
  <cols>
    <col min="1" max="1" width="30" customWidth="1"/>
    <col min="2" max="2" width="40" customWidth="1"/>
    <col min="3" max="3" width="100" customWidth="1"/>
  </cols>
  <sheetData>
    <row r="1" spans="1:3" hidden="1" x14ac:dyDescent="0.25">
      <c r="A1" s="14" t="s">
        <v>0</v>
      </c>
      <c r="B1" s="4" t="s">
        <v>1</v>
      </c>
      <c r="C1" s="2" t="s">
        <v>2</v>
      </c>
    </row>
    <row r="2" spans="1:3" x14ac:dyDescent="0.25">
      <c r="A2" s="14"/>
      <c r="B2" s="4" t="s">
        <v>3</v>
      </c>
      <c r="C2" s="2" t="s">
        <v>4</v>
      </c>
    </row>
    <row r="3" spans="1:3" x14ac:dyDescent="0.25">
      <c r="A3" s="14"/>
      <c r="B3" s="4" t="s">
        <v>5</v>
      </c>
      <c r="C3" s="3"/>
    </row>
    <row r="4" spans="1:3" x14ac:dyDescent="0.25">
      <c r="A4" s="14"/>
      <c r="B4" s="4" t="s">
        <v>6</v>
      </c>
      <c r="C4" s="3"/>
    </row>
    <row r="5" spans="1:3" x14ac:dyDescent="0.25">
      <c r="A5" s="14"/>
      <c r="B5" s="4" t="s">
        <v>7</v>
      </c>
      <c r="C5" s="2" t="s">
        <v>8</v>
      </c>
    </row>
    <row r="6" spans="1:3" x14ac:dyDescent="0.25">
      <c r="A6" s="2" t="s">
        <v>9</v>
      </c>
      <c r="B6" s="2" t="s">
        <v>9</v>
      </c>
      <c r="C6" s="2" t="s">
        <v>9</v>
      </c>
    </row>
    <row r="7" spans="1:3" x14ac:dyDescent="0.25">
      <c r="A7" s="14" t="s">
        <v>10</v>
      </c>
      <c r="B7" s="4" t="s">
        <v>11</v>
      </c>
      <c r="C7" s="2" t="s">
        <v>12</v>
      </c>
    </row>
    <row r="8" spans="1:3" x14ac:dyDescent="0.25">
      <c r="A8" s="14"/>
      <c r="B8" s="4" t="s">
        <v>13</v>
      </c>
      <c r="C8" s="2" t="s">
        <v>14</v>
      </c>
    </row>
    <row r="9" spans="1:3" x14ac:dyDescent="0.25">
      <c r="A9" s="14"/>
      <c r="B9" s="4" t="s">
        <v>15</v>
      </c>
      <c r="C9" s="2" t="s">
        <v>16</v>
      </c>
    </row>
    <row r="10" spans="1:3" x14ac:dyDescent="0.25">
      <c r="A10" s="14"/>
      <c r="B10" s="4" t="s">
        <v>17</v>
      </c>
      <c r="C10" s="2" t="s">
        <v>16</v>
      </c>
    </row>
    <row r="11" spans="1:3" x14ac:dyDescent="0.25">
      <c r="A11" s="14"/>
      <c r="B11" s="4" t="s">
        <v>18</v>
      </c>
      <c r="C11" s="2" t="s">
        <v>19</v>
      </c>
    </row>
    <row r="12" spans="1:3" x14ac:dyDescent="0.25">
      <c r="A12" s="2" t="s">
        <v>9</v>
      </c>
      <c r="B12" s="2" t="s">
        <v>9</v>
      </c>
      <c r="C12" s="2" t="s">
        <v>9</v>
      </c>
    </row>
    <row r="13" spans="1:3" x14ac:dyDescent="0.25">
      <c r="A13" s="14" t="s">
        <v>20</v>
      </c>
      <c r="B13" s="4"/>
      <c r="C13" s="2"/>
    </row>
    <row r="14" spans="1:3" x14ac:dyDescent="0.25">
      <c r="A14" s="14"/>
      <c r="B14" s="4" t="s">
        <v>21</v>
      </c>
      <c r="C14" s="2" t="s">
        <v>22</v>
      </c>
    </row>
    <row r="15" spans="1:3" x14ac:dyDescent="0.25">
      <c r="A15" s="14"/>
      <c r="B15" s="4" t="s">
        <v>23</v>
      </c>
      <c r="C15" s="2" t="s">
        <v>24</v>
      </c>
    </row>
    <row r="16" spans="1:3" x14ac:dyDescent="0.25">
      <c r="A16" s="14"/>
      <c r="B16" s="4"/>
      <c r="C16" s="2"/>
    </row>
    <row r="17" spans="1:3" x14ac:dyDescent="0.25">
      <c r="A17" s="14"/>
      <c r="B17" s="4" t="s">
        <v>25</v>
      </c>
      <c r="C17" s="2" t="s">
        <v>26</v>
      </c>
    </row>
    <row r="18" spans="1:3" x14ac:dyDescent="0.25">
      <c r="A18" s="14"/>
      <c r="B18" s="4" t="s">
        <v>11</v>
      </c>
      <c r="C18" s="2" t="s">
        <v>27</v>
      </c>
    </row>
    <row r="19" spans="1:3" x14ac:dyDescent="0.25">
      <c r="A19" s="2" t="s">
        <v>9</v>
      </c>
      <c r="B19" s="2" t="s">
        <v>9</v>
      </c>
      <c r="C19" s="2" t="s">
        <v>9</v>
      </c>
    </row>
    <row r="20" spans="1:3" x14ac:dyDescent="0.25">
      <c r="A20" s="14" t="s">
        <v>28</v>
      </c>
      <c r="B20" s="4" t="s">
        <v>29</v>
      </c>
      <c r="C20" s="2" t="s">
        <v>30</v>
      </c>
    </row>
    <row r="21" spans="1:3" x14ac:dyDescent="0.25">
      <c r="A21" s="14"/>
      <c r="B21" s="4" t="s">
        <v>31</v>
      </c>
      <c r="C21" s="2" t="s">
        <v>32</v>
      </c>
    </row>
    <row r="22" spans="1:3" x14ac:dyDescent="0.25">
      <c r="A22" s="2" t="s">
        <v>9</v>
      </c>
      <c r="B22" s="2" t="s">
        <v>9</v>
      </c>
      <c r="C22" s="2" t="s">
        <v>9</v>
      </c>
    </row>
    <row r="23" spans="1:3" x14ac:dyDescent="0.25">
      <c r="A23" s="14" t="s">
        <v>33</v>
      </c>
      <c r="B23" s="4" t="s">
        <v>34</v>
      </c>
      <c r="C23" s="2" t="s">
        <v>35</v>
      </c>
    </row>
    <row r="24" spans="1:3" x14ac:dyDescent="0.25">
      <c r="A24" s="14"/>
      <c r="B24" s="4" t="s">
        <v>36</v>
      </c>
      <c r="C24" s="2" t="s">
        <v>37</v>
      </c>
    </row>
    <row r="25" spans="1:3" x14ac:dyDescent="0.25">
      <c r="A25" s="14"/>
      <c r="B25" s="4" t="s">
        <v>38</v>
      </c>
      <c r="C25" s="2" t="s">
        <v>37</v>
      </c>
    </row>
    <row r="26" spans="1:3" x14ac:dyDescent="0.25">
      <c r="A26" s="14"/>
      <c r="B26" s="4" t="s">
        <v>39</v>
      </c>
      <c r="C26" s="2" t="s">
        <v>37</v>
      </c>
    </row>
    <row r="27" spans="1:3" x14ac:dyDescent="0.25">
      <c r="A27" s="2" t="s">
        <v>9</v>
      </c>
      <c r="B27" s="2" t="s">
        <v>9</v>
      </c>
      <c r="C27" s="2" t="s">
        <v>9</v>
      </c>
    </row>
    <row r="28" spans="1:3" x14ac:dyDescent="0.25">
      <c r="A28" s="14" t="s">
        <v>40</v>
      </c>
      <c r="B28" s="4" t="s">
        <v>41</v>
      </c>
      <c r="C28" s="2"/>
    </row>
    <row r="29" spans="1:3" x14ac:dyDescent="0.25">
      <c r="A29" s="14"/>
      <c r="B29" s="4" t="s">
        <v>42</v>
      </c>
      <c r="C29" s="2" t="s">
        <v>43</v>
      </c>
    </row>
    <row r="30" spans="1:3" x14ac:dyDescent="0.25">
      <c r="A30" s="14"/>
      <c r="B30" s="4" t="s">
        <v>44</v>
      </c>
      <c r="C30" s="2" t="s">
        <v>45</v>
      </c>
    </row>
    <row r="31" spans="1:3" x14ac:dyDescent="0.25">
      <c r="A31" s="14"/>
      <c r="B31" s="4" t="s">
        <v>46</v>
      </c>
      <c r="C31" s="2" t="s">
        <v>47</v>
      </c>
    </row>
    <row r="32" spans="1:3" x14ac:dyDescent="0.25">
      <c r="A32" s="14"/>
      <c r="B32" s="4" t="s">
        <v>48</v>
      </c>
      <c r="C32" s="2" t="s">
        <v>49</v>
      </c>
    </row>
    <row r="33" spans="1:3" x14ac:dyDescent="0.25">
      <c r="A33" s="14"/>
      <c r="B33" s="4" t="s">
        <v>50</v>
      </c>
      <c r="C33" s="2" t="s">
        <v>51</v>
      </c>
    </row>
    <row r="34" spans="1:3" x14ac:dyDescent="0.25">
      <c r="A34" s="2" t="s">
        <v>9</v>
      </c>
      <c r="B34" s="2" t="s">
        <v>9</v>
      </c>
      <c r="C34" s="2" t="s">
        <v>9</v>
      </c>
    </row>
    <row r="35" spans="1:3" ht="60" x14ac:dyDescent="0.25">
      <c r="A35" s="14" t="s">
        <v>52</v>
      </c>
      <c r="B35" s="4" t="s">
        <v>53</v>
      </c>
      <c r="C35" s="2" t="s">
        <v>54</v>
      </c>
    </row>
    <row r="36" spans="1:3" x14ac:dyDescent="0.25">
      <c r="A36" s="2" t="s">
        <v>9</v>
      </c>
      <c r="B36" s="2" t="s">
        <v>9</v>
      </c>
      <c r="C36" s="2" t="s">
        <v>9</v>
      </c>
    </row>
  </sheetData>
  <sheetProtection insertColumns="0" insertRows="0" deleteColumns="0" deleteRows="0"/>
  <mergeCells count="7">
    <mergeCell ref="A28:A33"/>
    <mergeCell ref="A35"/>
    <mergeCell ref="A1:A5"/>
    <mergeCell ref="A7:A11"/>
    <mergeCell ref="A13:A18"/>
    <mergeCell ref="A20:A21"/>
    <mergeCell ref="A23:A2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pane ySplit="1" topLeftCell="A2" activePane="bottomLeft" state="frozen"/>
      <selection pane="bottomLeft" activeCell="Y5" sqref="Y5"/>
    </sheetView>
  </sheetViews>
  <sheetFormatPr defaultRowHeight="15" x14ac:dyDescent="0.25"/>
  <cols>
    <col min="1" max="1" width="10" customWidth="1"/>
    <col min="2" max="2" width="20" customWidth="1"/>
    <col min="3" max="3" width="15" customWidth="1"/>
    <col min="4" max="4" width="50" customWidth="1"/>
    <col min="5" max="6" width="8" customWidth="1"/>
    <col min="7" max="9" width="9.140625" hidden="1" customWidth="1"/>
    <col min="10" max="10" width="15" customWidth="1"/>
    <col min="11" max="12" width="9.140625" hidden="1" customWidth="1"/>
    <col min="13" max="13" width="25" customWidth="1"/>
    <col min="14" max="14" width="15" customWidth="1"/>
    <col min="15" max="15" width="25" customWidth="1"/>
    <col min="16" max="16" width="15" customWidth="1"/>
    <col min="17" max="18" width="9.140625" hidden="1" customWidth="1"/>
    <col min="19" max="19" width="20" customWidth="1"/>
    <col min="20" max="38" width="5" customWidth="1"/>
  </cols>
  <sheetData>
    <row r="1" spans="1:18" ht="45" x14ac:dyDescent="0.25">
      <c r="A1" s="8" t="s">
        <v>55</v>
      </c>
      <c r="B1" s="8" t="s">
        <v>56</v>
      </c>
      <c r="C1" s="8" t="s">
        <v>57</v>
      </c>
      <c r="D1" s="8" t="s">
        <v>58</v>
      </c>
      <c r="E1" s="8" t="s">
        <v>59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8" t="s">
        <v>68</v>
      </c>
      <c r="O1" s="8" t="s">
        <v>69</v>
      </c>
      <c r="P1" s="8" t="s">
        <v>70</v>
      </c>
      <c r="Q1" s="8" t="s">
        <v>71</v>
      </c>
      <c r="R1" s="8" t="s">
        <v>72</v>
      </c>
    </row>
    <row r="2" spans="1:18" ht="50.1" customHeight="1" x14ac:dyDescent="0.25">
      <c r="A2" s="1"/>
      <c r="B2" s="2" t="s">
        <v>14</v>
      </c>
      <c r="C2" s="2" t="s">
        <v>12</v>
      </c>
      <c r="D2" s="2" t="s">
        <v>73</v>
      </c>
      <c r="E2" s="2" t="s">
        <v>74</v>
      </c>
      <c r="F2" s="5">
        <v>3</v>
      </c>
      <c r="J2" s="5">
        <v>560715</v>
      </c>
      <c r="M2" s="6">
        <v>160</v>
      </c>
      <c r="N2" s="6">
        <v>80</v>
      </c>
      <c r="O2" s="6">
        <v>480</v>
      </c>
      <c r="P2" s="6">
        <v>240</v>
      </c>
      <c r="Q2" s="7" t="s">
        <v>75</v>
      </c>
      <c r="R2" s="7" t="s">
        <v>76</v>
      </c>
    </row>
    <row r="3" spans="1:18" ht="50.1" customHeight="1" x14ac:dyDescent="0.25">
      <c r="A3" s="1"/>
      <c r="B3" s="2" t="s">
        <v>14</v>
      </c>
      <c r="C3" s="2" t="s">
        <v>12</v>
      </c>
      <c r="D3" s="2" t="s">
        <v>73</v>
      </c>
      <c r="E3" s="2" t="s">
        <v>77</v>
      </c>
      <c r="F3" s="5">
        <v>4</v>
      </c>
      <c r="J3" s="5">
        <v>920976</v>
      </c>
      <c r="M3" s="6">
        <v>160</v>
      </c>
      <c r="N3" s="6">
        <v>80</v>
      </c>
      <c r="O3" s="6">
        <v>640</v>
      </c>
      <c r="P3" s="6">
        <v>320</v>
      </c>
      <c r="Q3" s="7" t="s">
        <v>78</v>
      </c>
      <c r="R3" s="7" t="s">
        <v>76</v>
      </c>
    </row>
    <row r="4" spans="1:18" ht="50.1" customHeight="1" x14ac:dyDescent="0.25">
      <c r="A4" s="1"/>
      <c r="B4" s="2" t="s">
        <v>14</v>
      </c>
      <c r="C4" s="2" t="s">
        <v>12</v>
      </c>
      <c r="D4" s="2" t="s">
        <v>73</v>
      </c>
      <c r="E4" s="2" t="s">
        <v>79</v>
      </c>
      <c r="F4" s="5">
        <v>5</v>
      </c>
      <c r="J4" s="5">
        <v>413652</v>
      </c>
      <c r="M4" s="6">
        <v>160</v>
      </c>
      <c r="N4" s="6">
        <v>80</v>
      </c>
      <c r="O4" s="6">
        <v>800</v>
      </c>
      <c r="P4" s="6">
        <v>400</v>
      </c>
      <c r="Q4" s="7" t="s">
        <v>80</v>
      </c>
      <c r="R4" s="7" t="s">
        <v>76</v>
      </c>
    </row>
    <row r="5" spans="1:18" ht="50.1" customHeight="1" x14ac:dyDescent="0.25">
      <c r="A5" s="1"/>
      <c r="B5" s="2" t="s">
        <v>14</v>
      </c>
      <c r="C5" s="2" t="s">
        <v>12</v>
      </c>
      <c r="D5" s="2" t="s">
        <v>73</v>
      </c>
      <c r="E5" s="2" t="s">
        <v>81</v>
      </c>
      <c r="F5" s="5">
        <v>46</v>
      </c>
      <c r="J5" s="5">
        <v>674304</v>
      </c>
      <c r="M5" s="6">
        <v>160</v>
      </c>
      <c r="N5" s="6">
        <v>80</v>
      </c>
      <c r="O5" s="6">
        <v>7360</v>
      </c>
      <c r="P5" s="6">
        <v>3680</v>
      </c>
      <c r="Q5" s="7" t="s">
        <v>82</v>
      </c>
      <c r="R5" s="7" t="s">
        <v>76</v>
      </c>
    </row>
    <row r="6" spans="1:18" ht="50.1" customHeight="1" x14ac:dyDescent="0.25">
      <c r="A6" s="1"/>
      <c r="B6" s="2" t="s">
        <v>14</v>
      </c>
      <c r="C6" s="2" t="s">
        <v>12</v>
      </c>
      <c r="D6" s="2" t="s">
        <v>73</v>
      </c>
      <c r="E6" s="2" t="s">
        <v>83</v>
      </c>
      <c r="F6" s="5">
        <v>187</v>
      </c>
      <c r="J6" s="5">
        <v>613679</v>
      </c>
      <c r="M6" s="6">
        <v>160</v>
      </c>
      <c r="N6" s="6">
        <v>80</v>
      </c>
      <c r="O6" s="6">
        <v>29920</v>
      </c>
      <c r="P6" s="6">
        <v>14960</v>
      </c>
      <c r="Q6" s="7" t="s">
        <v>84</v>
      </c>
      <c r="R6" s="7" t="s">
        <v>76</v>
      </c>
    </row>
    <row r="7" spans="1:18" ht="50.1" customHeight="1" x14ac:dyDescent="0.25">
      <c r="A7" s="1"/>
      <c r="B7" s="2" t="s">
        <v>14</v>
      </c>
      <c r="C7" s="2" t="s">
        <v>12</v>
      </c>
      <c r="D7" s="2" t="s">
        <v>73</v>
      </c>
      <c r="E7" s="2" t="s">
        <v>85</v>
      </c>
      <c r="F7" s="5">
        <v>148</v>
      </c>
      <c r="J7" s="5">
        <v>853049</v>
      </c>
      <c r="M7" s="6">
        <v>160</v>
      </c>
      <c r="N7" s="6">
        <v>80</v>
      </c>
      <c r="O7" s="6">
        <v>23680</v>
      </c>
      <c r="P7" s="6">
        <v>11840</v>
      </c>
      <c r="Q7" s="7" t="s">
        <v>86</v>
      </c>
      <c r="R7" s="7" t="s">
        <v>76</v>
      </c>
    </row>
    <row r="8" spans="1:18" ht="50.1" customHeight="1" x14ac:dyDescent="0.25">
      <c r="A8" s="1"/>
      <c r="B8" s="2" t="s">
        <v>14</v>
      </c>
      <c r="C8" s="2" t="s">
        <v>12</v>
      </c>
      <c r="D8" s="2" t="s">
        <v>73</v>
      </c>
      <c r="E8" s="2" t="s">
        <v>87</v>
      </c>
      <c r="F8" s="5">
        <v>236</v>
      </c>
      <c r="J8" s="5">
        <v>945041</v>
      </c>
      <c r="M8" s="6">
        <v>160</v>
      </c>
      <c r="N8" s="6">
        <v>80</v>
      </c>
      <c r="O8" s="6">
        <v>37760</v>
      </c>
      <c r="P8" s="6">
        <v>18880</v>
      </c>
      <c r="Q8" s="7" t="s">
        <v>88</v>
      </c>
      <c r="R8" s="7" t="s">
        <v>76</v>
      </c>
    </row>
    <row r="9" spans="1:18" ht="50.1" customHeight="1" x14ac:dyDescent="0.25">
      <c r="A9" s="1"/>
      <c r="B9" s="2" t="s">
        <v>14</v>
      </c>
      <c r="C9" s="2" t="s">
        <v>12</v>
      </c>
      <c r="D9" s="2" t="s">
        <v>73</v>
      </c>
      <c r="E9" s="2" t="s">
        <v>89</v>
      </c>
      <c r="F9" s="5">
        <v>257</v>
      </c>
      <c r="J9" s="5">
        <v>132437</v>
      </c>
      <c r="M9" s="6">
        <v>160</v>
      </c>
      <c r="N9" s="6">
        <v>80</v>
      </c>
      <c r="O9" s="6">
        <v>41120</v>
      </c>
      <c r="P9" s="6">
        <v>20560</v>
      </c>
      <c r="Q9" s="7" t="s">
        <v>90</v>
      </c>
      <c r="R9" s="7" t="s">
        <v>76</v>
      </c>
    </row>
    <row r="10" spans="1:18" ht="50.1" customHeight="1" x14ac:dyDescent="0.25">
      <c r="A10" s="1"/>
      <c r="B10" s="2" t="s">
        <v>14</v>
      </c>
      <c r="C10" s="2" t="s">
        <v>12</v>
      </c>
      <c r="D10" s="2" t="s">
        <v>73</v>
      </c>
      <c r="E10" s="2" t="s">
        <v>91</v>
      </c>
      <c r="F10" s="5">
        <v>191</v>
      </c>
      <c r="J10" s="5">
        <v>903281</v>
      </c>
      <c r="M10" s="6">
        <v>160</v>
      </c>
      <c r="N10" s="6">
        <v>80</v>
      </c>
      <c r="O10" s="6">
        <v>30560</v>
      </c>
      <c r="P10" s="6">
        <v>15280</v>
      </c>
      <c r="Q10" s="7" t="s">
        <v>92</v>
      </c>
      <c r="R10" s="7" t="s">
        <v>76</v>
      </c>
    </row>
    <row r="11" spans="1:18" ht="50.1" customHeight="1" x14ac:dyDescent="0.25">
      <c r="A11" s="1"/>
      <c r="B11" s="2" t="s">
        <v>14</v>
      </c>
      <c r="C11" s="2" t="s">
        <v>12</v>
      </c>
      <c r="D11" s="2" t="s">
        <v>73</v>
      </c>
      <c r="E11" s="2" t="s">
        <v>93</v>
      </c>
      <c r="F11" s="5">
        <v>124</v>
      </c>
      <c r="J11" s="5">
        <v>494355</v>
      </c>
      <c r="M11" s="6">
        <v>160</v>
      </c>
      <c r="N11" s="6">
        <v>80</v>
      </c>
      <c r="O11" s="6">
        <v>19840</v>
      </c>
      <c r="P11" s="6">
        <v>9920</v>
      </c>
      <c r="Q11" s="7" t="s">
        <v>94</v>
      </c>
      <c r="R11" s="7" t="s">
        <v>76</v>
      </c>
    </row>
    <row r="12" spans="1:18" ht="50.1" customHeight="1" x14ac:dyDescent="0.25">
      <c r="A12" s="1"/>
      <c r="B12" s="2" t="s">
        <v>14</v>
      </c>
      <c r="C12" s="2" t="s">
        <v>12</v>
      </c>
      <c r="D12" s="2" t="s">
        <v>73</v>
      </c>
      <c r="E12" s="2" t="s">
        <v>95</v>
      </c>
      <c r="F12" s="5">
        <v>103</v>
      </c>
      <c r="J12" s="5">
        <v>829728</v>
      </c>
      <c r="M12" s="6">
        <v>160</v>
      </c>
      <c r="N12" s="6">
        <v>80</v>
      </c>
      <c r="O12" s="6">
        <v>16480</v>
      </c>
      <c r="P12" s="6">
        <v>8240</v>
      </c>
      <c r="Q12" s="7" t="s">
        <v>96</v>
      </c>
      <c r="R12" s="7" t="s">
        <v>76</v>
      </c>
    </row>
    <row r="13" spans="1:18" ht="50.1" customHeight="1" x14ac:dyDescent="0.25">
      <c r="A13" s="1"/>
      <c r="B13" s="2" t="s">
        <v>14</v>
      </c>
      <c r="C13" s="2" t="s">
        <v>12</v>
      </c>
      <c r="D13" s="2" t="s">
        <v>73</v>
      </c>
      <c r="E13" s="2" t="s">
        <v>97</v>
      </c>
      <c r="F13" s="5">
        <v>56</v>
      </c>
      <c r="J13" s="5">
        <v>718590</v>
      </c>
      <c r="M13" s="6">
        <v>160</v>
      </c>
      <c r="N13" s="6">
        <v>80</v>
      </c>
      <c r="O13" s="6">
        <v>8960</v>
      </c>
      <c r="P13" s="6">
        <v>4480</v>
      </c>
      <c r="Q13" s="7" t="s">
        <v>98</v>
      </c>
      <c r="R13" s="7" t="s">
        <v>76</v>
      </c>
    </row>
    <row r="14" spans="1:18" ht="50.1" customHeight="1" x14ac:dyDescent="0.25">
      <c r="A14" s="1"/>
      <c r="B14" s="2" t="s">
        <v>14</v>
      </c>
      <c r="C14" s="2" t="s">
        <v>12</v>
      </c>
      <c r="D14" s="2" t="s">
        <v>73</v>
      </c>
      <c r="E14" s="2" t="s">
        <v>99</v>
      </c>
      <c r="F14" s="5">
        <v>49</v>
      </c>
      <c r="J14" s="5">
        <v>779140</v>
      </c>
      <c r="M14" s="6">
        <v>160</v>
      </c>
      <c r="N14" s="6">
        <v>80</v>
      </c>
      <c r="O14" s="6">
        <v>7840</v>
      </c>
      <c r="P14" s="6">
        <v>3920</v>
      </c>
      <c r="Q14" s="7" t="s">
        <v>100</v>
      </c>
      <c r="R14" s="7" t="s">
        <v>76</v>
      </c>
    </row>
    <row r="15" spans="1:18" ht="50.1" customHeight="1" x14ac:dyDescent="0.25">
      <c r="A15" s="1"/>
      <c r="B15" s="2" t="s">
        <v>14</v>
      </c>
      <c r="C15" s="2" t="s">
        <v>12</v>
      </c>
      <c r="D15" s="2" t="s">
        <v>73</v>
      </c>
      <c r="E15" s="2" t="s">
        <v>101</v>
      </c>
      <c r="F15" s="5">
        <v>12</v>
      </c>
      <c r="J15" s="5">
        <v>897336</v>
      </c>
      <c r="M15" s="6">
        <v>160</v>
      </c>
      <c r="N15" s="6">
        <v>80</v>
      </c>
      <c r="O15" s="6">
        <v>1920</v>
      </c>
      <c r="P15" s="6">
        <v>960</v>
      </c>
      <c r="Q15" s="7" t="s">
        <v>102</v>
      </c>
      <c r="R15" s="7" t="s">
        <v>76</v>
      </c>
    </row>
    <row r="16" spans="1:18" ht="50.1" customHeight="1" x14ac:dyDescent="0.25">
      <c r="A16" s="1"/>
      <c r="B16" s="2" t="s">
        <v>14</v>
      </c>
      <c r="C16" s="2" t="s">
        <v>12</v>
      </c>
      <c r="D16" s="2" t="s">
        <v>73</v>
      </c>
      <c r="E16" s="2" t="s">
        <v>103</v>
      </c>
      <c r="F16" s="5">
        <v>1</v>
      </c>
      <c r="J16" s="5">
        <v>857628</v>
      </c>
      <c r="M16" s="6">
        <v>160</v>
      </c>
      <c r="N16" s="6">
        <v>80</v>
      </c>
      <c r="O16" s="6">
        <v>160</v>
      </c>
      <c r="P16" s="6">
        <v>80</v>
      </c>
      <c r="Q16" s="7" t="s">
        <v>104</v>
      </c>
      <c r="R16" s="7" t="s">
        <v>76</v>
      </c>
    </row>
    <row r="17" spans="1:18" ht="50.1" customHeight="1" x14ac:dyDescent="0.25">
      <c r="A17" s="1"/>
      <c r="B17" s="2" t="s">
        <v>14</v>
      </c>
      <c r="C17" s="2" t="s">
        <v>12</v>
      </c>
      <c r="D17" s="2" t="s">
        <v>73</v>
      </c>
      <c r="E17" s="2" t="s">
        <v>74</v>
      </c>
      <c r="F17" s="5">
        <v>8</v>
      </c>
      <c r="J17" s="5">
        <v>771557</v>
      </c>
      <c r="M17" s="6">
        <v>160</v>
      </c>
      <c r="N17" s="6">
        <v>80</v>
      </c>
      <c r="O17" s="6">
        <v>1280</v>
      </c>
      <c r="P17" s="6">
        <v>640</v>
      </c>
      <c r="Q17" s="7" t="s">
        <v>105</v>
      </c>
      <c r="R17" s="7" t="s">
        <v>106</v>
      </c>
    </row>
    <row r="18" spans="1:18" ht="50.1" customHeight="1" x14ac:dyDescent="0.25">
      <c r="A18" s="1"/>
      <c r="B18" s="2" t="s">
        <v>14</v>
      </c>
      <c r="C18" s="2" t="s">
        <v>12</v>
      </c>
      <c r="D18" s="2" t="s">
        <v>73</v>
      </c>
      <c r="E18" s="2" t="s">
        <v>77</v>
      </c>
      <c r="F18" s="5">
        <v>19</v>
      </c>
      <c r="J18" s="5">
        <v>111247</v>
      </c>
      <c r="M18" s="6">
        <v>160</v>
      </c>
      <c r="N18" s="6">
        <v>80</v>
      </c>
      <c r="O18" s="6">
        <v>3040</v>
      </c>
      <c r="P18" s="6">
        <v>1520</v>
      </c>
      <c r="Q18" s="7" t="s">
        <v>107</v>
      </c>
      <c r="R18" s="7" t="s">
        <v>106</v>
      </c>
    </row>
    <row r="19" spans="1:18" ht="50.1" customHeight="1" x14ac:dyDescent="0.25">
      <c r="A19" s="1"/>
      <c r="B19" s="2" t="s">
        <v>14</v>
      </c>
      <c r="C19" s="2" t="s">
        <v>12</v>
      </c>
      <c r="D19" s="2" t="s">
        <v>73</v>
      </c>
      <c r="E19" s="2" t="s">
        <v>79</v>
      </c>
      <c r="F19" s="5">
        <v>16</v>
      </c>
      <c r="J19" s="5">
        <v>132858</v>
      </c>
      <c r="M19" s="6">
        <v>160</v>
      </c>
      <c r="N19" s="6">
        <v>80</v>
      </c>
      <c r="O19" s="6">
        <v>2560</v>
      </c>
      <c r="P19" s="6">
        <v>1280</v>
      </c>
      <c r="Q19" s="7" t="s">
        <v>108</v>
      </c>
      <c r="R19" s="7" t="s">
        <v>106</v>
      </c>
    </row>
    <row r="20" spans="1:18" ht="50.1" customHeight="1" x14ac:dyDescent="0.25">
      <c r="A20" s="1"/>
      <c r="B20" s="2" t="s">
        <v>14</v>
      </c>
      <c r="C20" s="2" t="s">
        <v>12</v>
      </c>
      <c r="D20" s="2" t="s">
        <v>73</v>
      </c>
      <c r="E20" s="2" t="s">
        <v>81</v>
      </c>
      <c r="F20" s="5">
        <v>48</v>
      </c>
      <c r="J20" s="5">
        <v>522548</v>
      </c>
      <c r="M20" s="6">
        <v>160</v>
      </c>
      <c r="N20" s="6">
        <v>80</v>
      </c>
      <c r="O20" s="6">
        <v>7680</v>
      </c>
      <c r="P20" s="6">
        <v>3840</v>
      </c>
      <c r="Q20" s="7" t="s">
        <v>109</v>
      </c>
      <c r="R20" s="7" t="s">
        <v>106</v>
      </c>
    </row>
    <row r="21" spans="1:18" ht="50.1" customHeight="1" x14ac:dyDescent="0.25">
      <c r="A21" s="1"/>
      <c r="B21" s="2" t="s">
        <v>14</v>
      </c>
      <c r="C21" s="2" t="s">
        <v>12</v>
      </c>
      <c r="D21" s="2" t="s">
        <v>73</v>
      </c>
      <c r="E21" s="2" t="s">
        <v>83</v>
      </c>
      <c r="F21" s="5">
        <v>263</v>
      </c>
      <c r="J21" s="5">
        <v>882016</v>
      </c>
      <c r="M21" s="6">
        <v>160</v>
      </c>
      <c r="N21" s="6">
        <v>80</v>
      </c>
      <c r="O21" s="6">
        <v>42080</v>
      </c>
      <c r="P21" s="6">
        <v>21040</v>
      </c>
      <c r="Q21" s="7" t="s">
        <v>110</v>
      </c>
      <c r="R21" s="7" t="s">
        <v>106</v>
      </c>
    </row>
    <row r="22" spans="1:18" ht="50.1" customHeight="1" x14ac:dyDescent="0.25">
      <c r="A22" s="1"/>
      <c r="B22" s="2" t="s">
        <v>14</v>
      </c>
      <c r="C22" s="2" t="s">
        <v>12</v>
      </c>
      <c r="D22" s="2" t="s">
        <v>73</v>
      </c>
      <c r="E22" s="2" t="s">
        <v>87</v>
      </c>
      <c r="F22" s="5">
        <v>274</v>
      </c>
      <c r="J22" s="5">
        <v>469380</v>
      </c>
      <c r="M22" s="6">
        <v>160</v>
      </c>
      <c r="N22" s="6">
        <v>80</v>
      </c>
      <c r="O22" s="6">
        <v>43840</v>
      </c>
      <c r="P22" s="6">
        <v>21920</v>
      </c>
      <c r="Q22" s="7" t="s">
        <v>111</v>
      </c>
      <c r="R22" s="7" t="s">
        <v>106</v>
      </c>
    </row>
    <row r="23" spans="1:18" ht="50.1" customHeight="1" x14ac:dyDescent="0.25">
      <c r="A23" s="1"/>
      <c r="B23" s="2" t="s">
        <v>14</v>
      </c>
      <c r="C23" s="2" t="s">
        <v>12</v>
      </c>
      <c r="D23" s="2" t="s">
        <v>73</v>
      </c>
      <c r="E23" s="2" t="s">
        <v>91</v>
      </c>
      <c r="F23" s="5">
        <v>202</v>
      </c>
      <c r="J23" s="5">
        <v>337322</v>
      </c>
      <c r="M23" s="6">
        <v>160</v>
      </c>
      <c r="N23" s="6">
        <v>80</v>
      </c>
      <c r="O23" s="6">
        <v>32320</v>
      </c>
      <c r="P23" s="6">
        <v>16160</v>
      </c>
      <c r="Q23" s="7" t="s">
        <v>112</v>
      </c>
      <c r="R23" s="7" t="s">
        <v>106</v>
      </c>
    </row>
    <row r="24" spans="1:18" ht="50.1" customHeight="1" x14ac:dyDescent="0.25">
      <c r="A24" s="1"/>
      <c r="B24" s="2" t="s">
        <v>14</v>
      </c>
      <c r="C24" s="2" t="s">
        <v>12</v>
      </c>
      <c r="D24" s="2" t="s">
        <v>73</v>
      </c>
      <c r="E24" s="2" t="s">
        <v>95</v>
      </c>
      <c r="F24" s="5">
        <v>51</v>
      </c>
      <c r="J24" s="5">
        <v>312733</v>
      </c>
      <c r="M24" s="6">
        <v>160</v>
      </c>
      <c r="N24" s="6">
        <v>80</v>
      </c>
      <c r="O24" s="6">
        <v>8160</v>
      </c>
      <c r="P24" s="6">
        <v>4080</v>
      </c>
      <c r="Q24" s="7" t="s">
        <v>113</v>
      </c>
      <c r="R24" s="7" t="s">
        <v>106</v>
      </c>
    </row>
    <row r="25" spans="1:18" ht="50.1" customHeight="1" x14ac:dyDescent="0.25">
      <c r="A25" s="1"/>
      <c r="B25" s="2" t="s">
        <v>14</v>
      </c>
      <c r="C25" s="2" t="s">
        <v>12</v>
      </c>
      <c r="D25" s="2" t="s">
        <v>73</v>
      </c>
      <c r="E25" s="2" t="s">
        <v>99</v>
      </c>
      <c r="F25" s="5">
        <v>1</v>
      </c>
      <c r="J25" s="5">
        <v>648429</v>
      </c>
      <c r="M25" s="6">
        <v>160</v>
      </c>
      <c r="N25" s="6">
        <v>80</v>
      </c>
      <c r="O25" s="6">
        <v>160</v>
      </c>
      <c r="P25" s="6">
        <v>80</v>
      </c>
      <c r="Q25" s="7" t="s">
        <v>114</v>
      </c>
      <c r="R25" s="7" t="s">
        <v>106</v>
      </c>
    </row>
    <row r="26" spans="1:18" ht="50.1" customHeight="1" x14ac:dyDescent="0.25">
      <c r="A26" s="1"/>
      <c r="B26" s="2" t="s">
        <v>14</v>
      </c>
      <c r="C26" s="2" t="s">
        <v>12</v>
      </c>
      <c r="D26" s="2" t="s">
        <v>73</v>
      </c>
      <c r="E26" s="2" t="s">
        <v>115</v>
      </c>
      <c r="F26" s="5">
        <v>1</v>
      </c>
      <c r="J26" s="5">
        <v>136677</v>
      </c>
      <c r="M26" s="6">
        <v>160</v>
      </c>
      <c r="N26" s="6">
        <v>80</v>
      </c>
      <c r="O26" s="6">
        <v>160</v>
      </c>
      <c r="P26" s="6">
        <v>80</v>
      </c>
      <c r="Q26" s="7" t="s">
        <v>116</v>
      </c>
      <c r="R26" s="7" t="s">
        <v>106</v>
      </c>
    </row>
    <row r="27" spans="1:18" ht="50.1" customHeight="1" x14ac:dyDescent="0.25">
      <c r="A27" s="1"/>
      <c r="B27" s="2" t="s">
        <v>14</v>
      </c>
      <c r="C27" s="2" t="s">
        <v>12</v>
      </c>
      <c r="D27" s="2" t="s">
        <v>73</v>
      </c>
      <c r="E27" s="2" t="s">
        <v>117</v>
      </c>
      <c r="F27" s="5">
        <v>2</v>
      </c>
      <c r="J27" s="5">
        <v>597195</v>
      </c>
      <c r="M27" s="6">
        <v>160</v>
      </c>
      <c r="N27" s="6">
        <v>80</v>
      </c>
      <c r="O27" s="6">
        <v>320</v>
      </c>
      <c r="P27" s="6">
        <v>160</v>
      </c>
      <c r="Q27" s="7" t="s">
        <v>118</v>
      </c>
      <c r="R27" s="7" t="s">
        <v>106</v>
      </c>
    </row>
    <row r="28" spans="1:18" ht="50.1" customHeight="1" x14ac:dyDescent="0.25">
      <c r="A28" s="1"/>
      <c r="B28" s="2" t="s">
        <v>14</v>
      </c>
      <c r="C28" s="2" t="s">
        <v>12</v>
      </c>
      <c r="D28" s="2" t="s">
        <v>73</v>
      </c>
      <c r="E28" s="2" t="s">
        <v>119</v>
      </c>
      <c r="F28" s="5">
        <v>5</v>
      </c>
      <c r="J28" s="5">
        <v>468039</v>
      </c>
      <c r="M28" s="6">
        <v>160</v>
      </c>
      <c r="N28" s="6">
        <v>80</v>
      </c>
      <c r="O28" s="6">
        <v>800</v>
      </c>
      <c r="P28" s="6">
        <v>400</v>
      </c>
      <c r="Q28" s="7" t="s">
        <v>120</v>
      </c>
      <c r="R28" s="7" t="s">
        <v>106</v>
      </c>
    </row>
    <row r="29" spans="1:18" ht="50.1" customHeight="1" x14ac:dyDescent="0.25">
      <c r="A29" s="1"/>
      <c r="B29" s="2" t="s">
        <v>14</v>
      </c>
      <c r="C29" s="2" t="s">
        <v>12</v>
      </c>
      <c r="D29" s="2" t="s">
        <v>73</v>
      </c>
      <c r="E29" s="2" t="s">
        <v>101</v>
      </c>
      <c r="F29" s="5">
        <v>46</v>
      </c>
      <c r="J29" s="5">
        <v>676329</v>
      </c>
      <c r="M29" s="6">
        <v>160</v>
      </c>
      <c r="N29" s="6">
        <v>80</v>
      </c>
      <c r="O29" s="6">
        <v>7360</v>
      </c>
      <c r="P29" s="6">
        <v>3680</v>
      </c>
      <c r="Q29" s="7" t="s">
        <v>121</v>
      </c>
      <c r="R29" s="7" t="s">
        <v>106</v>
      </c>
    </row>
    <row r="30" spans="1:18" ht="50.1" customHeight="1" x14ac:dyDescent="0.25">
      <c r="A30" s="1"/>
      <c r="B30" s="2" t="s">
        <v>14</v>
      </c>
      <c r="C30" s="2" t="s">
        <v>12</v>
      </c>
      <c r="D30" s="2" t="s">
        <v>73</v>
      </c>
      <c r="E30" s="2" t="s">
        <v>122</v>
      </c>
      <c r="F30" s="5">
        <v>130</v>
      </c>
      <c r="J30" s="5">
        <v>995719</v>
      </c>
      <c r="M30" s="6">
        <v>160</v>
      </c>
      <c r="N30" s="6">
        <v>80</v>
      </c>
      <c r="O30" s="6">
        <v>20800</v>
      </c>
      <c r="P30" s="6">
        <v>10400</v>
      </c>
      <c r="Q30" s="7" t="s">
        <v>123</v>
      </c>
      <c r="R30" s="7" t="s">
        <v>106</v>
      </c>
    </row>
    <row r="31" spans="1:18" ht="50.1" customHeight="1" x14ac:dyDescent="0.25">
      <c r="A31" s="1"/>
      <c r="B31" s="2" t="s">
        <v>14</v>
      </c>
      <c r="C31" s="2" t="s">
        <v>12</v>
      </c>
      <c r="D31" s="2" t="s">
        <v>73</v>
      </c>
      <c r="E31" s="2" t="s">
        <v>124</v>
      </c>
      <c r="F31" s="5">
        <v>107</v>
      </c>
      <c r="J31" s="5">
        <v>429012</v>
      </c>
      <c r="M31" s="6">
        <v>160</v>
      </c>
      <c r="N31" s="6">
        <v>80</v>
      </c>
      <c r="O31" s="6">
        <v>17120</v>
      </c>
      <c r="P31" s="6">
        <v>8560</v>
      </c>
      <c r="Q31" s="7" t="s">
        <v>125</v>
      </c>
      <c r="R31" s="7" t="s">
        <v>106</v>
      </c>
    </row>
    <row r="32" spans="1:18" ht="50.1" customHeight="1" x14ac:dyDescent="0.25">
      <c r="A32" s="1"/>
      <c r="B32" s="2" t="s">
        <v>14</v>
      </c>
      <c r="C32" s="2" t="s">
        <v>12</v>
      </c>
      <c r="D32" s="2" t="s">
        <v>73</v>
      </c>
      <c r="E32" s="2" t="s">
        <v>126</v>
      </c>
      <c r="F32" s="5">
        <v>217</v>
      </c>
      <c r="J32" s="5">
        <v>851236</v>
      </c>
      <c r="M32" s="6">
        <v>160</v>
      </c>
      <c r="N32" s="6">
        <v>80</v>
      </c>
      <c r="O32" s="6">
        <v>34720</v>
      </c>
      <c r="P32" s="6">
        <v>17360</v>
      </c>
      <c r="Q32" s="7" t="s">
        <v>127</v>
      </c>
      <c r="R32" s="7" t="s">
        <v>106</v>
      </c>
    </row>
    <row r="33" spans="1:18" ht="50.1" customHeight="1" x14ac:dyDescent="0.25">
      <c r="A33" s="1"/>
      <c r="B33" s="2" t="s">
        <v>14</v>
      </c>
      <c r="C33" s="2" t="s">
        <v>12</v>
      </c>
      <c r="D33" s="2" t="s">
        <v>73</v>
      </c>
      <c r="E33" s="2" t="s">
        <v>103</v>
      </c>
      <c r="F33" s="5">
        <v>142</v>
      </c>
      <c r="J33" s="5">
        <v>820319</v>
      </c>
      <c r="M33" s="6">
        <v>160</v>
      </c>
      <c r="N33" s="6">
        <v>80</v>
      </c>
      <c r="O33" s="6">
        <v>22720</v>
      </c>
      <c r="P33" s="6">
        <v>11360</v>
      </c>
      <c r="Q33" s="7" t="s">
        <v>128</v>
      </c>
      <c r="R33" s="7" t="s">
        <v>106</v>
      </c>
    </row>
    <row r="34" spans="1:18" ht="50.1" customHeight="1" x14ac:dyDescent="0.25">
      <c r="A34" s="1"/>
      <c r="B34" s="2" t="s">
        <v>14</v>
      </c>
      <c r="C34" s="2" t="s">
        <v>12</v>
      </c>
      <c r="D34" s="2" t="s">
        <v>73</v>
      </c>
      <c r="E34" s="2" t="s">
        <v>129</v>
      </c>
      <c r="F34" s="5">
        <v>186</v>
      </c>
      <c r="J34" s="5">
        <v>700394</v>
      </c>
      <c r="M34" s="6">
        <v>160</v>
      </c>
      <c r="N34" s="6">
        <v>80</v>
      </c>
      <c r="O34" s="6">
        <v>29760</v>
      </c>
      <c r="P34" s="6">
        <v>14880</v>
      </c>
      <c r="Q34" s="7" t="s">
        <v>130</v>
      </c>
      <c r="R34" s="7" t="s">
        <v>106</v>
      </c>
    </row>
    <row r="35" spans="1:18" ht="50.1" customHeight="1" x14ac:dyDescent="0.25">
      <c r="A35" s="1"/>
      <c r="B35" s="2" t="s">
        <v>14</v>
      </c>
      <c r="C35" s="2" t="s">
        <v>12</v>
      </c>
      <c r="D35" s="2" t="s">
        <v>73</v>
      </c>
      <c r="E35" s="2" t="s">
        <v>131</v>
      </c>
      <c r="F35" s="5">
        <v>63</v>
      </c>
      <c r="J35" s="5">
        <v>308076</v>
      </c>
      <c r="M35" s="6">
        <v>160</v>
      </c>
      <c r="N35" s="6">
        <v>80</v>
      </c>
      <c r="O35" s="6">
        <v>10080</v>
      </c>
      <c r="P35" s="6">
        <v>5040</v>
      </c>
      <c r="Q35" s="7" t="s">
        <v>132</v>
      </c>
      <c r="R35" s="7" t="s">
        <v>106</v>
      </c>
    </row>
    <row r="36" spans="1:18" ht="50.1" customHeight="1" x14ac:dyDescent="0.25">
      <c r="A36" s="1"/>
      <c r="B36" s="2" t="s">
        <v>14</v>
      </c>
      <c r="C36" s="2" t="s">
        <v>12</v>
      </c>
      <c r="D36" s="2" t="s">
        <v>73</v>
      </c>
      <c r="E36" s="2" t="s">
        <v>133</v>
      </c>
      <c r="F36" s="5">
        <v>133</v>
      </c>
      <c r="J36" s="5">
        <v>655409</v>
      </c>
      <c r="M36" s="6">
        <v>160</v>
      </c>
      <c r="N36" s="6">
        <v>80</v>
      </c>
      <c r="O36" s="6">
        <v>21280</v>
      </c>
      <c r="P36" s="6">
        <v>10640</v>
      </c>
      <c r="Q36" s="7" t="s">
        <v>134</v>
      </c>
      <c r="R36" s="7" t="s">
        <v>106</v>
      </c>
    </row>
    <row r="37" spans="1:18" ht="50.1" customHeight="1" x14ac:dyDescent="0.25">
      <c r="A37" s="1"/>
      <c r="B37" s="2" t="s">
        <v>14</v>
      </c>
      <c r="C37" s="2" t="s">
        <v>12</v>
      </c>
      <c r="D37" s="2" t="s">
        <v>73</v>
      </c>
      <c r="E37" s="2" t="s">
        <v>135</v>
      </c>
      <c r="F37" s="5">
        <v>32</v>
      </c>
      <c r="J37" s="5">
        <v>213992</v>
      </c>
      <c r="M37" s="6">
        <v>160</v>
      </c>
      <c r="N37" s="6">
        <v>80</v>
      </c>
      <c r="O37" s="6">
        <v>5120</v>
      </c>
      <c r="P37" s="6">
        <v>2560</v>
      </c>
      <c r="Q37" s="7" t="s">
        <v>136</v>
      </c>
      <c r="R37" s="7" t="s">
        <v>106</v>
      </c>
    </row>
    <row r="38" spans="1:18" x14ac:dyDescent="0.25">
      <c r="F38" s="22">
        <f>SUM(F2:F37)</f>
        <v>3368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>
      <pane ySplit="3" topLeftCell="A4" activePane="bottomLeft" state="frozen"/>
      <selection pane="bottomLeft" activeCell="M12" sqref="M12"/>
    </sheetView>
  </sheetViews>
  <sheetFormatPr defaultRowHeight="15" x14ac:dyDescent="0.25"/>
  <cols>
    <col min="1" max="1" width="10" customWidth="1"/>
    <col min="2" max="3" width="15" customWidth="1"/>
    <col min="4" max="5" width="9.140625" hidden="1" customWidth="1"/>
    <col min="6" max="6" width="40" customWidth="1"/>
    <col min="7" max="7" width="10" customWidth="1"/>
    <col min="8" max="8" width="20" customWidth="1"/>
    <col min="9" max="9" width="9.140625" hidden="1" customWidth="1"/>
    <col min="10" max="10" width="25" customWidth="1"/>
    <col min="11" max="11" width="20" customWidth="1"/>
    <col min="12" max="12" width="25" customWidth="1"/>
    <col min="13" max="15" width="20" customWidth="1"/>
    <col min="16" max="35" width="5" customWidth="1"/>
  </cols>
  <sheetData>
    <row r="1" spans="1:36" ht="45" x14ac:dyDescent="0.25">
      <c r="A1" s="8" t="s">
        <v>55</v>
      </c>
      <c r="B1" s="8" t="s">
        <v>56</v>
      </c>
      <c r="C1" s="8" t="s">
        <v>57</v>
      </c>
      <c r="D1" s="8" t="s">
        <v>66</v>
      </c>
      <c r="E1" s="8" t="s">
        <v>65</v>
      </c>
      <c r="F1" s="8" t="s">
        <v>58</v>
      </c>
      <c r="G1" s="8" t="s">
        <v>60</v>
      </c>
      <c r="H1" s="8" t="s">
        <v>137</v>
      </c>
      <c r="I1" s="8" t="s">
        <v>71</v>
      </c>
      <c r="J1" s="8" t="s">
        <v>138</v>
      </c>
      <c r="K1" s="8" t="s">
        <v>139</v>
      </c>
      <c r="L1" s="8" t="s">
        <v>140</v>
      </c>
      <c r="M1" s="8" t="s">
        <v>141</v>
      </c>
      <c r="N1" s="8" t="s">
        <v>142</v>
      </c>
      <c r="O1" s="15" t="s">
        <v>143</v>
      </c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16.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 t="s">
        <v>144</v>
      </c>
    </row>
    <row r="3" spans="1:36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>
        <f>SUM(N4:N9)</f>
        <v>0</v>
      </c>
    </row>
    <row r="4" spans="1:36" ht="16.7" customHeight="1" x14ac:dyDescent="0.25">
      <c r="A4" s="20"/>
      <c r="B4" s="19" t="s">
        <v>14</v>
      </c>
      <c r="C4" s="19" t="s">
        <v>12</v>
      </c>
      <c r="D4" s="16"/>
      <c r="E4" s="16"/>
      <c r="F4" s="19" t="s">
        <v>73</v>
      </c>
      <c r="G4" s="18">
        <v>1422</v>
      </c>
      <c r="H4" s="19" t="s">
        <v>145</v>
      </c>
      <c r="I4" s="21" t="s">
        <v>76</v>
      </c>
      <c r="J4" s="17">
        <v>160</v>
      </c>
      <c r="K4" s="17">
        <v>80</v>
      </c>
      <c r="L4" s="17">
        <v>227520</v>
      </c>
      <c r="M4" s="17">
        <v>113760</v>
      </c>
      <c r="N4" s="18">
        <f>SUM(P6:AD6)</f>
        <v>0</v>
      </c>
      <c r="O4" s="4" t="s">
        <v>59</v>
      </c>
      <c r="P4" s="2" t="s">
        <v>74</v>
      </c>
      <c r="Q4" s="2" t="s">
        <v>77</v>
      </c>
      <c r="R4" s="2" t="s">
        <v>79</v>
      </c>
      <c r="S4" s="2" t="s">
        <v>81</v>
      </c>
      <c r="T4" s="2" t="s">
        <v>83</v>
      </c>
      <c r="U4" s="2" t="s">
        <v>85</v>
      </c>
      <c r="V4" s="2" t="s">
        <v>87</v>
      </c>
      <c r="W4" s="2" t="s">
        <v>89</v>
      </c>
      <c r="X4" s="2" t="s">
        <v>91</v>
      </c>
      <c r="Y4" s="2" t="s">
        <v>93</v>
      </c>
      <c r="Z4" s="2" t="s">
        <v>95</v>
      </c>
      <c r="AA4" s="2" t="s">
        <v>97</v>
      </c>
      <c r="AB4" s="2" t="s">
        <v>99</v>
      </c>
      <c r="AC4" s="2" t="s">
        <v>101</v>
      </c>
      <c r="AD4" s="2" t="s">
        <v>103</v>
      </c>
    </row>
    <row r="5" spans="1:36" ht="16.7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4" t="s">
        <v>60</v>
      </c>
      <c r="P5" s="5">
        <v>3</v>
      </c>
      <c r="Q5" s="5">
        <v>4</v>
      </c>
      <c r="R5" s="5">
        <v>5</v>
      </c>
      <c r="S5" s="5">
        <v>46</v>
      </c>
      <c r="T5" s="5">
        <v>187</v>
      </c>
      <c r="U5" s="5">
        <v>148</v>
      </c>
      <c r="V5" s="5">
        <v>236</v>
      </c>
      <c r="W5" s="5">
        <v>257</v>
      </c>
      <c r="X5" s="5">
        <v>191</v>
      </c>
      <c r="Y5" s="5">
        <v>124</v>
      </c>
      <c r="Z5" s="5">
        <v>103</v>
      </c>
      <c r="AA5" s="5">
        <v>56</v>
      </c>
      <c r="AB5" s="5">
        <v>49</v>
      </c>
      <c r="AC5" s="5">
        <v>12</v>
      </c>
      <c r="AD5" s="5">
        <v>1</v>
      </c>
    </row>
    <row r="6" spans="1:36" ht="16.7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" t="s">
        <v>146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6" ht="16.7" customHeight="1" x14ac:dyDescent="0.25">
      <c r="A7" s="20"/>
      <c r="B7" s="19" t="s">
        <v>14</v>
      </c>
      <c r="C7" s="19" t="s">
        <v>12</v>
      </c>
      <c r="D7" s="16"/>
      <c r="E7" s="16"/>
      <c r="F7" s="19" t="s">
        <v>73</v>
      </c>
      <c r="G7" s="18">
        <v>1946</v>
      </c>
      <c r="H7" s="19" t="s">
        <v>147</v>
      </c>
      <c r="I7" s="21" t="s">
        <v>106</v>
      </c>
      <c r="J7" s="17">
        <v>160</v>
      </c>
      <c r="K7" s="17">
        <v>80</v>
      </c>
      <c r="L7" s="17">
        <v>311360</v>
      </c>
      <c r="M7" s="17">
        <v>155680</v>
      </c>
      <c r="N7" s="18">
        <f>SUM(P9:AJ9)</f>
        <v>0</v>
      </c>
      <c r="O7" s="4" t="s">
        <v>59</v>
      </c>
      <c r="P7" s="2" t="s">
        <v>74</v>
      </c>
      <c r="Q7" s="2" t="s">
        <v>77</v>
      </c>
      <c r="R7" s="2" t="s">
        <v>79</v>
      </c>
      <c r="S7" s="2" t="s">
        <v>81</v>
      </c>
      <c r="T7" s="2" t="s">
        <v>83</v>
      </c>
      <c r="U7" s="2" t="s">
        <v>87</v>
      </c>
      <c r="V7" s="2" t="s">
        <v>91</v>
      </c>
      <c r="W7" s="2" t="s">
        <v>95</v>
      </c>
      <c r="X7" s="2" t="s">
        <v>99</v>
      </c>
      <c r="Y7" s="2" t="s">
        <v>115</v>
      </c>
      <c r="Z7" s="2" t="s">
        <v>117</v>
      </c>
      <c r="AA7" s="2" t="s">
        <v>119</v>
      </c>
      <c r="AB7" s="2" t="s">
        <v>101</v>
      </c>
      <c r="AC7" s="2" t="s">
        <v>122</v>
      </c>
      <c r="AD7" s="2" t="s">
        <v>124</v>
      </c>
      <c r="AE7" s="2" t="s">
        <v>126</v>
      </c>
      <c r="AF7" s="2" t="s">
        <v>103</v>
      </c>
      <c r="AG7" s="2" t="s">
        <v>129</v>
      </c>
      <c r="AH7" s="2" t="s">
        <v>131</v>
      </c>
      <c r="AI7" s="2" t="s">
        <v>133</v>
      </c>
      <c r="AJ7" s="2" t="s">
        <v>135</v>
      </c>
    </row>
    <row r="8" spans="1:36" ht="16.7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4" t="s">
        <v>60</v>
      </c>
      <c r="P8" s="5">
        <v>8</v>
      </c>
      <c r="Q8" s="5">
        <v>19</v>
      </c>
      <c r="R8" s="5">
        <v>16</v>
      </c>
      <c r="S8" s="5">
        <v>48</v>
      </c>
      <c r="T8" s="5">
        <v>263</v>
      </c>
      <c r="U8" s="5">
        <v>274</v>
      </c>
      <c r="V8" s="5">
        <v>202</v>
      </c>
      <c r="W8" s="5">
        <v>51</v>
      </c>
      <c r="X8" s="5">
        <v>1</v>
      </c>
      <c r="Y8" s="5">
        <v>1</v>
      </c>
      <c r="Z8" s="5">
        <v>2</v>
      </c>
      <c r="AA8" s="5">
        <v>5</v>
      </c>
      <c r="AB8" s="5">
        <v>46</v>
      </c>
      <c r="AC8" s="5">
        <v>130</v>
      </c>
      <c r="AD8" s="5">
        <v>107</v>
      </c>
      <c r="AE8" s="5">
        <v>217</v>
      </c>
      <c r="AF8" s="5">
        <v>142</v>
      </c>
      <c r="AG8" s="5">
        <v>186</v>
      </c>
      <c r="AH8" s="5">
        <v>63</v>
      </c>
      <c r="AI8" s="5">
        <v>133</v>
      </c>
      <c r="AJ8" s="5">
        <v>32</v>
      </c>
    </row>
    <row r="9" spans="1:36" ht="16.7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4" t="s">
        <v>146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x14ac:dyDescent="0.25">
      <c r="G10" s="22">
        <f>SUM(G4:G9)</f>
        <v>3368</v>
      </c>
    </row>
  </sheetData>
  <mergeCells count="29">
    <mergeCell ref="A4:A6"/>
    <mergeCell ref="B4:B6"/>
    <mergeCell ref="C4:C6"/>
    <mergeCell ref="D4:D6"/>
    <mergeCell ref="M4:M6"/>
    <mergeCell ref="F4:F6"/>
    <mergeCell ref="G4:G6"/>
    <mergeCell ref="H4:H6"/>
    <mergeCell ref="I4:I6"/>
    <mergeCell ref="I7:I9"/>
    <mergeCell ref="J7:J9"/>
    <mergeCell ref="K7:K9"/>
    <mergeCell ref="E4:E6"/>
    <mergeCell ref="J4:J6"/>
    <mergeCell ref="K4:K6"/>
    <mergeCell ref="E7:E9"/>
    <mergeCell ref="F7:F9"/>
    <mergeCell ref="G7:G9"/>
    <mergeCell ref="H7:H9"/>
    <mergeCell ref="A7:A9"/>
    <mergeCell ref="B7:B9"/>
    <mergeCell ref="C7:C9"/>
    <mergeCell ref="D7:D9"/>
    <mergeCell ref="O1:AJ1"/>
    <mergeCell ref="L7:L9"/>
    <mergeCell ref="M7:M9"/>
    <mergeCell ref="N7:N9"/>
    <mergeCell ref="N4:N6"/>
    <mergeCell ref="L4:L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Deal Overview</vt:lpstr>
      <vt:lpstr>Variant List</vt:lpstr>
      <vt:lpstr>Product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2025-05-27T12:19:10Z</dcterms:created>
  <dcterms:modified xsi:type="dcterms:W3CDTF">2025-05-28T11:40:48Z</dcterms:modified>
  <cp:category/>
</cp:coreProperties>
</file>